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320"/>
  </bookViews>
  <sheets>
    <sheet name="省本级" sheetId="3" r:id="rId1"/>
  </sheets>
  <definedNames>
    <definedName name="rae__combobox__has_down__null__0">#REF!</definedName>
    <definedName name="rae__treeassist__agency__AGENCY__1">#REF!</definedName>
    <definedName name="rae__null__prj_show_code__null__2">#REF!</definedName>
    <definedName name="rae__null__prj_name__null__3">#REF!</definedName>
    <definedName name="rae__treeassist__expfunc__EXPFUNC_1__4">#REF!</definedName>
    <definedName name="rae__treeassist__fund_source__FUND_SOURCE__5">#REF!</definedName>
    <definedName name="rae__combobox__plan_lvl__null__6">#REF!</definedName>
    <definedName name="rae__treeassist__prjclassify__PRJCLASSIFY__7">#REF!</definedName>
    <definedName name="rae__decimal__total_prices__null__8">#REF!</definedName>
    <definedName name="rae__combobox__is_preset__null__9">#REF!</definedName>
  </definedNames>
  <calcPr calcId="144525" concurrentCalc="0"/>
</workbook>
</file>

<file path=xl/sharedStrings.xml><?xml version="1.0" encoding="utf-8"?>
<sst xmlns="http://schemas.openxmlformats.org/spreadsheetml/2006/main" count="41">
  <si>
    <t>附件1</t>
  </si>
  <si>
    <t>2020年促进经济高质量发展专项资金（市场监督管理-药品监督管理）
省本级明细分配表</t>
  </si>
  <si>
    <t>单位：万元</t>
  </si>
  <si>
    <t>单位编码</t>
  </si>
  <si>
    <t>单位名称</t>
  </si>
  <si>
    <t>明细项目名称</t>
  </si>
  <si>
    <t>金额</t>
  </si>
  <si>
    <t>175001</t>
  </si>
  <si>
    <t>广东省药品监督管理局</t>
  </si>
  <si>
    <t>药品抽检-药化械抽检及风险监测</t>
  </si>
  <si>
    <t>食品药品监管能力建设资金</t>
  </si>
  <si>
    <t>职业化专业化检查员队伍工作经费</t>
  </si>
  <si>
    <t>药化械监督管理项目</t>
  </si>
  <si>
    <t>小计</t>
  </si>
  <si>
    <t>175003</t>
  </si>
  <si>
    <t>广东省药品检验所</t>
  </si>
  <si>
    <t>药品检验检测能力建设项目</t>
  </si>
  <si>
    <t>中药材标准体系建设项目</t>
  </si>
  <si>
    <t>广东省药品和化妆品抽检项目</t>
  </si>
  <si>
    <t>175005</t>
  </si>
  <si>
    <t>广东省药品不良反应监测中心</t>
  </si>
  <si>
    <t>药品监管能力建设</t>
  </si>
  <si>
    <t>175006</t>
  </si>
  <si>
    <t>广东省执业药师注册中心</t>
  </si>
  <si>
    <t>药品安全科普宣传</t>
  </si>
  <si>
    <t>省执业药师注册和药学技术人员备案工作经费</t>
  </si>
  <si>
    <t>175007</t>
  </si>
  <si>
    <t>广东省药品监督管理局审评认证中心</t>
  </si>
  <si>
    <t>药品GMP飞行检查安全专项</t>
  </si>
  <si>
    <t>进口非特殊用途化妆品备案资料审查工作专项</t>
  </si>
  <si>
    <t>175027</t>
  </si>
  <si>
    <t>广东省医疗器械质量监督检验所包装材料容器检验中心</t>
  </si>
  <si>
    <t>药包材专项抽检</t>
  </si>
  <si>
    <t>175028</t>
  </si>
  <si>
    <t>广东省医疗器械质量监督检验所</t>
  </si>
  <si>
    <t>国家局体外循环器械重点实验室</t>
  </si>
  <si>
    <t>医疗器械监管能力建设</t>
  </si>
  <si>
    <t>医疗器械质量监督抽检</t>
  </si>
  <si>
    <t>广东科学中心</t>
  </si>
  <si>
    <t>广东省食品药品科普体验馆运行管理服务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</si>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</sst>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(* #,##0.00_);_(* \(#,##0.00\);_(* &quot;-&quot;??_);_(@_)"/>
  </numFmts>
  <fonts count="27">
    <font>
      <sz val="10"/>
      <name val="Arial"/>
      <charset val="0"/>
    </font>
    <font>
      <sz val="14"/>
      <name val="宋体"/>
      <charset val="0"/>
    </font>
    <font>
      <sz val="18"/>
      <name val="方正小标宋简体"/>
      <charset val="0"/>
    </font>
    <font>
      <sz val="20"/>
      <name val="方正小标宋简体"/>
      <charset val="0"/>
    </font>
    <font>
      <sz val="12"/>
      <name val="宋体"/>
      <charset val="134"/>
    </font>
    <font>
      <b/>
      <sz val="12"/>
      <name val="宋体"/>
      <charset val="0"/>
    </font>
    <font>
      <sz val="12"/>
      <name val="宋体"/>
      <charset val="0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0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" borderId="9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76" fontId="6" fillId="0" borderId="1" xfId="8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8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6" fontId="5" fillId="0" borderId="1" xfId="8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9"/>
  <sheetViews>
    <sheetView tabSelected="1" workbookViewId="0">
      <selection activeCell="A29" sqref="A29:C29"/>
    </sheetView>
  </sheetViews>
  <sheetFormatPr defaultColWidth="9.14285714285714" defaultRowHeight="12.75" outlineLevelCol="3"/>
  <cols>
    <col min="1" max="1" width="11.7142857142857" customWidth="1"/>
    <col min="2" max="2" width="31.5714285714286" customWidth="1"/>
    <col min="3" max="3" width="47.5714285714286" customWidth="1"/>
    <col min="4" max="4" width="20" customWidth="1"/>
  </cols>
  <sheetData>
    <row r="1" ht="27" customHeight="1" spans="1:1">
      <c r="A1" s="2" t="s">
        <v>0</v>
      </c>
    </row>
    <row r="2" s="1" customFormat="1" spans="1:4">
      <c r="A2" s="3" t="s">
        <v>1</v>
      </c>
      <c r="B2" s="3"/>
      <c r="C2" s="3"/>
      <c r="D2" s="3"/>
    </row>
    <row r="3" s="1" customFormat="1" spans="1:4">
      <c r="A3" s="3"/>
      <c r="B3" s="3"/>
      <c r="C3" s="3"/>
      <c r="D3" s="3"/>
    </row>
    <row r="4" s="1" customFormat="1" ht="33" customHeight="1" spans="1:4">
      <c r="A4" s="3"/>
      <c r="B4" s="3"/>
      <c r="C4" s="3"/>
      <c r="D4" s="3"/>
    </row>
    <row r="5" s="1" customFormat="1" ht="19" customHeight="1" spans="1:4">
      <c r="A5" s="4"/>
      <c r="B5" s="4"/>
      <c r="C5" s="4"/>
      <c r="D5" s="5" t="s">
        <v>2</v>
      </c>
    </row>
    <row r="6" s="1" customFormat="1" ht="27" customHeight="1" spans="1:4">
      <c r="A6" s="6" t="s">
        <v>3</v>
      </c>
      <c r="B6" s="6" t="s">
        <v>4</v>
      </c>
      <c r="C6" s="6" t="s">
        <v>5</v>
      </c>
      <c r="D6" s="6" t="s">
        <v>6</v>
      </c>
    </row>
    <row r="7" s="1" customFormat="1" ht="33" customHeight="1" spans="1:4">
      <c r="A7" s="7" t="s">
        <v>7</v>
      </c>
      <c r="B7" s="8" t="s">
        <v>8</v>
      </c>
      <c r="C7" s="9" t="s">
        <v>9</v>
      </c>
      <c r="D7" s="10">
        <v>490</v>
      </c>
    </row>
    <row r="8" s="1" customFormat="1" ht="33" customHeight="1" spans="1:4">
      <c r="A8" s="11"/>
      <c r="B8" s="12"/>
      <c r="C8" s="9" t="s">
        <v>10</v>
      </c>
      <c r="D8" s="10">
        <v>106</v>
      </c>
    </row>
    <row r="9" s="1" customFormat="1" ht="33" customHeight="1" spans="1:4">
      <c r="A9" s="11"/>
      <c r="B9" s="12"/>
      <c r="C9" s="9" t="s">
        <v>11</v>
      </c>
      <c r="D9" s="10">
        <f>1625+1123.83</f>
        <v>2748.83</v>
      </c>
    </row>
    <row r="10" s="1" customFormat="1" ht="33" customHeight="1" spans="1:4">
      <c r="A10" s="11"/>
      <c r="B10" s="12"/>
      <c r="C10" s="9" t="s">
        <v>12</v>
      </c>
      <c r="D10" s="10">
        <v>2221.07</v>
      </c>
    </row>
    <row r="11" s="1" customFormat="1" ht="33" customHeight="1" spans="1:4">
      <c r="A11" s="13"/>
      <c r="B11" s="14"/>
      <c r="C11" s="15" t="s">
        <v>13</v>
      </c>
      <c r="D11" s="16">
        <f>SUM(D7:D10)</f>
        <v>5565.9</v>
      </c>
    </row>
    <row r="12" s="1" customFormat="1" ht="33" customHeight="1" spans="1:4">
      <c r="A12" s="7" t="s">
        <v>14</v>
      </c>
      <c r="B12" s="8" t="s">
        <v>15</v>
      </c>
      <c r="C12" s="9" t="s">
        <v>16</v>
      </c>
      <c r="D12" s="16">
        <v>2500</v>
      </c>
    </row>
    <row r="13" s="1" customFormat="1" ht="33" customHeight="1" spans="1:4">
      <c r="A13" s="11"/>
      <c r="B13" s="12"/>
      <c r="C13" s="9" t="s">
        <v>17</v>
      </c>
      <c r="D13" s="16">
        <v>250</v>
      </c>
    </row>
    <row r="14" s="1" customFormat="1" ht="33" customHeight="1" spans="1:4">
      <c r="A14" s="11"/>
      <c r="B14" s="12"/>
      <c r="C14" s="17" t="s">
        <v>18</v>
      </c>
      <c r="D14" s="16">
        <v>694.64</v>
      </c>
    </row>
    <row r="15" s="1" customFormat="1" ht="33" customHeight="1" spans="1:4">
      <c r="A15" s="13"/>
      <c r="B15" s="14"/>
      <c r="C15" s="15" t="s">
        <v>13</v>
      </c>
      <c r="D15" s="16">
        <f>SUM(D12:D14)</f>
        <v>3444.64</v>
      </c>
    </row>
    <row r="16" s="1" customFormat="1" ht="36" customHeight="1" spans="1:4">
      <c r="A16" s="15" t="s">
        <v>19</v>
      </c>
      <c r="B16" s="9" t="s">
        <v>20</v>
      </c>
      <c r="C16" s="9" t="s">
        <v>21</v>
      </c>
      <c r="D16" s="16">
        <v>465</v>
      </c>
    </row>
    <row r="17" s="1" customFormat="1" ht="33" customHeight="1" spans="1:4">
      <c r="A17" s="7" t="s">
        <v>22</v>
      </c>
      <c r="B17" s="8" t="s">
        <v>23</v>
      </c>
      <c r="C17" s="9" t="s">
        <v>24</v>
      </c>
      <c r="D17" s="16">
        <v>345</v>
      </c>
    </row>
    <row r="18" s="1" customFormat="1" ht="33" customHeight="1" spans="1:4">
      <c r="A18" s="11"/>
      <c r="B18" s="12"/>
      <c r="C18" s="9" t="s">
        <v>25</v>
      </c>
      <c r="D18" s="16">
        <v>200</v>
      </c>
    </row>
    <row r="19" s="1" customFormat="1" ht="33" customHeight="1" spans="1:4">
      <c r="A19" s="13"/>
      <c r="B19" s="14"/>
      <c r="C19" s="15" t="s">
        <v>13</v>
      </c>
      <c r="D19" s="16">
        <f>SUM(D17:D18)</f>
        <v>545</v>
      </c>
    </row>
    <row r="20" s="1" customFormat="1" ht="33" customHeight="1" spans="1:4">
      <c r="A20" s="7" t="s">
        <v>26</v>
      </c>
      <c r="B20" s="8" t="s">
        <v>27</v>
      </c>
      <c r="C20" s="9" t="s">
        <v>28</v>
      </c>
      <c r="D20" s="16">
        <v>50</v>
      </c>
    </row>
    <row r="21" s="1" customFormat="1" ht="33" customHeight="1" spans="1:4">
      <c r="A21" s="11"/>
      <c r="B21" s="12"/>
      <c r="C21" s="9" t="s">
        <v>29</v>
      </c>
      <c r="D21" s="16">
        <v>241</v>
      </c>
    </row>
    <row r="22" s="1" customFormat="1" ht="33" customHeight="1" spans="1:4">
      <c r="A22" s="13"/>
      <c r="B22" s="14"/>
      <c r="C22" s="15" t="s">
        <v>13</v>
      </c>
      <c r="D22" s="16">
        <f>SUM(D20:D21)</f>
        <v>291</v>
      </c>
    </row>
    <row r="23" s="1" customFormat="1" ht="45" customHeight="1" spans="1:4">
      <c r="A23" s="15" t="s">
        <v>30</v>
      </c>
      <c r="B23" s="9" t="s">
        <v>31</v>
      </c>
      <c r="C23" s="9" t="s">
        <v>32</v>
      </c>
      <c r="D23" s="16">
        <v>200</v>
      </c>
    </row>
    <row r="24" s="1" customFormat="1" ht="33" customHeight="1" spans="1:4">
      <c r="A24" s="7" t="s">
        <v>33</v>
      </c>
      <c r="B24" s="8" t="s">
        <v>34</v>
      </c>
      <c r="C24" s="9" t="s">
        <v>35</v>
      </c>
      <c r="D24" s="16">
        <v>500</v>
      </c>
    </row>
    <row r="25" s="1" customFormat="1" ht="33" customHeight="1" spans="1:4">
      <c r="A25" s="11"/>
      <c r="B25" s="12"/>
      <c r="C25" s="9" t="s">
        <v>36</v>
      </c>
      <c r="D25" s="16">
        <v>1500</v>
      </c>
    </row>
    <row r="26" s="1" customFormat="1" ht="33" customHeight="1" spans="1:4">
      <c r="A26" s="11"/>
      <c r="B26" s="12"/>
      <c r="C26" s="9" t="s">
        <v>37</v>
      </c>
      <c r="D26" s="16">
        <v>953.65</v>
      </c>
    </row>
    <row r="27" s="1" customFormat="1" ht="33" customHeight="1" spans="1:4">
      <c r="A27" s="13"/>
      <c r="B27" s="14"/>
      <c r="C27" s="15" t="s">
        <v>13</v>
      </c>
      <c r="D27" s="16">
        <f>SUM(D24:D26)</f>
        <v>2953.65</v>
      </c>
    </row>
    <row r="28" s="1" customFormat="1" ht="33" customHeight="1" spans="1:4">
      <c r="A28" s="15">
        <v>163057</v>
      </c>
      <c r="B28" s="9" t="s">
        <v>38</v>
      </c>
      <c r="C28" s="9" t="s">
        <v>39</v>
      </c>
      <c r="D28" s="16">
        <v>630</v>
      </c>
    </row>
    <row r="29" s="1" customFormat="1" ht="33" customHeight="1" spans="1:4">
      <c r="A29" s="18" t="s">
        <v>40</v>
      </c>
      <c r="B29" s="19"/>
      <c r="C29" s="20"/>
      <c r="D29" s="21">
        <f>D11+D15+D16+D19+D22+D23+D27+D28</f>
        <v>14095.19</v>
      </c>
    </row>
  </sheetData>
  <mergeCells count="12">
    <mergeCell ref="A29:C29"/>
    <mergeCell ref="A7:A11"/>
    <mergeCell ref="A12:A15"/>
    <mergeCell ref="A17:A19"/>
    <mergeCell ref="A20:A22"/>
    <mergeCell ref="A24:A27"/>
    <mergeCell ref="B7:B11"/>
    <mergeCell ref="B12:B15"/>
    <mergeCell ref="B17:B19"/>
    <mergeCell ref="B20:B22"/>
    <mergeCell ref="B24:B27"/>
    <mergeCell ref="A2:D4"/>
  </mergeCells>
  <printOptions horizontalCentered="1"/>
  <pageMargins left="0.751388888888889" right="0.751388888888889" top="1" bottom="1" header="0.511805555555556" footer="0.511805555555556"/>
  <pageSetup paperSize="9" scale="7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省食品药品监督管理局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省本级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dcterms:created xsi:type="dcterms:W3CDTF">2019-11-19T14:15:00Z</dcterms:created>
  <dcterms:modified xsi:type="dcterms:W3CDTF">2019-11-27T08:52:24Z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